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<sst xmlns="http://schemas.openxmlformats.org/spreadsheetml/2006/main" count="190" uniqueCount="103">
  <si>
    <t/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</si>
  <si>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</si>
  <si>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</si>
  <si>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</si>
  <si>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</si>
  <si>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</si>
  <si>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</si>
  <si>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</si>
  <si>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</si>
  <si>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</si>
  <si>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</si>
  <si>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</si>
  <si>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</si>
  <si>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</si>
  <si>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</si>
  <si>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</si>
  <si>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</si>
  <si>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</si>
  <si>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</si>
  <si>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</si>
  <si>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</si>
  <si>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</si>
  <si>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</si>
  <si>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</si>
  <si>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</si>
  <si>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</si>
  <si>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</si>
  <si>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</si>
  <si>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</si>
  <si>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</si>
  <si>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</si>
  <si>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</si>
  <si>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</si>
  <si>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</si>
  <si>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</si>
  <si>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</si>
  <si>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</si>
  <si>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</si>
  <si>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</si>
  <si>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</si>
  <si>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</si>
  <si>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</si>
  <si>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</si>
  <si>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</si>
  <si>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</si>
  <si>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</si>
  <si>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</si>
  <si>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</si>
  <si>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</si>
  <si>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220</t>
  </si>
  <si>
    <t>自然资源海洋气象等支出</t>
  </si>
  <si>
    <t>　22005</t>
  </si>
  <si>
    <t>　气象事务</t>
  </si>
  <si>
    <t>　　2200504</t>
  </si>
  <si>
    <t>　　气象事业机构</t>
  </si>
  <si>
    <t>经济分类科目</t>
  </si>
  <si>
    <t>预算数</t>
  </si>
  <si>
    <t>人员经费</t>
  </si>
  <si>
    <t>日常公用经费</t>
  </si>
  <si>
    <t>301</t>
  </si>
  <si>
    <t>工资福利支出</t>
  </si>
  <si>
    <t>　30102</t>
  </si>
  <si>
    <t>　津贴补贴</t>
  </si>
  <si>
    <t>　30107</t>
  </si>
  <si>
    <t>　绩效工资</t>
  </si>
  <si>
    <t>303</t>
  </si>
  <si>
    <t>对个人和家庭的补助</t>
  </si>
  <si>
    <t>　30301</t>
  </si>
  <si>
    <t>　离休费</t>
  </si>
  <si>
    <t>　30302</t>
  </si>
  <si>
    <t>　退休费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</si>
  <si>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</si>
  <si>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</si>
  <si>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</si>
  <si>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</si>
  <si>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</si>
  <si>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</si>
  <si>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</si>
  <si>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 xml:space="preserve">武汉区域气候中心2021年收支预算总表 </t>
  </si>
  <si>
    <t>表一</t>
  </si>
  <si>
    <t xml:space="preserve">武汉区域气候中心2021年收入预算总表 </t>
  </si>
  <si>
    <t>表二</t>
  </si>
  <si>
    <t>武汉区域气候中心2021年支出预算总表</t>
  </si>
  <si>
    <t>表三</t>
  </si>
  <si>
    <t xml:space="preserve">武汉区域气候中心2021年财政拨款收支预算总表 </t>
  </si>
  <si>
    <t>表四</t>
  </si>
  <si>
    <t>武汉区域气候中心2021年一般公共预算支出表</t>
  </si>
  <si>
    <t>表五</t>
  </si>
  <si>
    <t>武汉区域气候中心2021年一般公共预算基本支出表</t>
  </si>
  <si>
    <t>表六</t>
  </si>
  <si>
    <t>武汉区域气候中心2021年政府性基金预算支出表</t>
  </si>
  <si>
    <t>表七</t>
  </si>
  <si>
    <t>注：武汉区域气候中心无政府性基金预算支出</t>
  </si>
  <si>
    <t>武汉区域气候中心2021年财政拨款“三公”经费支出表</t>
  </si>
  <si>
    <t>表八</t>
  </si>
  <si>
    <t>注：武汉区域气候中心无地方财政“三公”经费预算支出</t>
  </si>
  <si>
    <t>武汉区域气候中心2021年财政专项支出预算表</t>
  </si>
  <si>
    <t>注：武汉区域气候中心无地方财政专项支出预算</t>
  </si>
  <si>
    <t>表九</t>
  </si>
  <si>
    <t>武汉区域气候中心2021年转移支付分市县表</t>
  </si>
  <si>
    <t>注：武汉区域气候中心无地方财政转移支付预算</t>
  </si>
  <si>
    <t>表十</t>
  </si>
  <si>
    <t>国土资源气象等事务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</si>
</sst>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PageLayoutView="0" workbookViewId="0" topLeftCell="A1">
      <selection activeCell="K16" sqref="K16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203" t="s">
        <v>78</v>
      </c>
      <c r="B2" s="204"/>
      <c r="C2" s="204"/>
      <c r="D2" s="204"/>
      <c r="E2" s="3"/>
      <c r="F2" s="3"/>
      <c r="G2" s="3"/>
      <c r="H2" s="3"/>
    </row>
    <row r="3" spans="1:8" s="1" customFormat="1" ht="18.75" customHeight="1">
      <c r="A3" s="196" t="s">
        <v>79</v>
      </c>
      <c r="B3" s="2"/>
      <c r="C3" s="2"/>
      <c r="D3" s="4" t="s">
        <v>1</v>
      </c>
      <c r="E3" s="2"/>
      <c r="F3" s="2"/>
      <c r="G3" s="5"/>
      <c r="H3" s="5"/>
    </row>
    <row r="4" spans="1:8" s="1" customFormat="1" ht="24" customHeight="1">
      <c r="A4" s="205" t="s">
        <v>2</v>
      </c>
      <c r="B4" s="205"/>
      <c r="C4" s="6" t="s">
        <v>3</v>
      </c>
      <c r="D4" s="6"/>
      <c r="E4" s="2"/>
      <c r="F4" s="2"/>
      <c r="G4" s="2"/>
      <c r="H4" s="5"/>
    </row>
    <row r="5" spans="1:8" s="1" customFormat="1" ht="21.75" customHeight="1">
      <c r="A5" s="7" t="s">
        <v>4</v>
      </c>
      <c r="B5" s="7" t="s">
        <v>5</v>
      </c>
      <c r="C5" s="7" t="s">
        <v>6</v>
      </c>
      <c r="D5" s="7" t="s">
        <v>5</v>
      </c>
      <c r="E5" s="5"/>
      <c r="F5" s="2"/>
      <c r="G5" s="2"/>
      <c r="H5" s="2"/>
    </row>
    <row r="6" spans="1:8" s="1" customFormat="1" ht="21" customHeight="1">
      <c r="A6" s="8" t="s">
        <v>7</v>
      </c>
      <c r="B6" s="9">
        <f>SUM(B7:B8)</f>
        <v>496</v>
      </c>
      <c r="C6" s="8" t="s">
        <v>8</v>
      </c>
      <c r="D6" s="10"/>
      <c r="E6" s="2"/>
      <c r="F6" s="2"/>
      <c r="G6" s="5"/>
      <c r="H6" s="2"/>
    </row>
    <row r="7" spans="1:8" s="1" customFormat="1" ht="21" customHeight="1">
      <c r="A7" s="8" t="s">
        <v>9</v>
      </c>
      <c r="B7" s="10">
        <v>496</v>
      </c>
      <c r="C7" s="8" t="s">
        <v>10</v>
      </c>
      <c r="D7" s="10"/>
      <c r="E7" s="2"/>
      <c r="F7" s="2"/>
      <c r="G7" s="5"/>
      <c r="H7" s="5"/>
    </row>
    <row r="8" spans="1:8" s="1" customFormat="1" ht="21" customHeight="1">
      <c r="A8" s="11" t="s">
        <v>11</v>
      </c>
      <c r="B8" s="10"/>
      <c r="C8" s="8" t="s">
        <v>12</v>
      </c>
      <c r="D8" s="10"/>
      <c r="E8" s="2"/>
      <c r="F8" s="2"/>
      <c r="G8" s="5"/>
      <c r="H8" s="5"/>
    </row>
    <row r="9" spans="1:8" s="1" customFormat="1" ht="21" customHeight="1">
      <c r="A9" s="8" t="s">
        <v>13</v>
      </c>
      <c r="B9" s="10"/>
      <c r="C9" s="8" t="s">
        <v>14</v>
      </c>
      <c r="D9" s="10"/>
      <c r="E9" s="2"/>
      <c r="F9" s="2"/>
      <c r="G9" s="5"/>
      <c r="H9" s="2"/>
    </row>
    <row r="10" spans="1:8" s="1" customFormat="1" ht="21" customHeight="1">
      <c r="A10" s="8" t="s">
        <v>17</v>
      </c>
      <c r="B10" s="10"/>
      <c r="C10" s="8" t="s">
        <v>15</v>
      </c>
      <c r="D10" s="10"/>
      <c r="E10" s="2"/>
      <c r="F10" s="2"/>
      <c r="G10" s="5"/>
      <c r="H10" s="2"/>
    </row>
    <row r="11" spans="1:8" s="1" customFormat="1" ht="21" customHeight="1">
      <c r="A11" s="8" t="s">
        <v>19</v>
      </c>
      <c r="B11" s="10"/>
      <c r="C11" s="8" t="s">
        <v>16</v>
      </c>
      <c r="D11" s="10"/>
      <c r="E11" s="2"/>
      <c r="F11" s="2"/>
      <c r="G11" s="2"/>
      <c r="H11" s="2"/>
    </row>
    <row r="12" spans="1:8" s="1" customFormat="1" ht="21" customHeight="1">
      <c r="A12" s="8" t="s">
        <v>21</v>
      </c>
      <c r="B12" s="10"/>
      <c r="C12" s="8" t="s">
        <v>18</v>
      </c>
      <c r="D12" s="10"/>
      <c r="E12" s="2"/>
      <c r="F12" s="2"/>
      <c r="G12" s="2"/>
      <c r="H12" s="2"/>
    </row>
    <row r="13" spans="1:8" s="1" customFormat="1" ht="21" customHeight="1">
      <c r="A13" s="12" t="s">
        <v>23</v>
      </c>
      <c r="B13" s="10"/>
      <c r="C13" s="8" t="s">
        <v>20</v>
      </c>
      <c r="D13" s="10"/>
      <c r="E13" s="2"/>
      <c r="F13" s="2"/>
      <c r="G13" s="5"/>
      <c r="H13" s="2"/>
    </row>
    <row r="14" spans="2:8" s="1" customFormat="1" ht="21" customHeight="1">
      <c r="B14" s="10"/>
      <c r="C14" s="8" t="s">
        <v>22</v>
      </c>
      <c r="D14" s="10"/>
      <c r="E14" s="2"/>
      <c r="F14" s="2"/>
      <c r="G14" s="5"/>
      <c r="H14" s="2"/>
    </row>
    <row r="15" spans="2:8" s="1" customFormat="1" ht="21" customHeight="1">
      <c r="B15" s="13"/>
      <c r="C15" s="8" t="s">
        <v>24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25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26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27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28</v>
      </c>
      <c r="D19" s="10">
        <v>496</v>
      </c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29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30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31</v>
      </c>
      <c r="B25" s="14">
        <f>SUM(B6)+SUM(B9)+SUM(B12:B15)</f>
        <v>496</v>
      </c>
      <c r="C25" s="7" t="s">
        <v>32</v>
      </c>
      <c r="D25" s="10">
        <v>496</v>
      </c>
      <c r="E25" s="20"/>
      <c r="F25" s="3"/>
      <c r="G25" s="3"/>
      <c r="H25" s="3"/>
    </row>
    <row r="26" spans="1:8" s="1" customFormat="1" ht="21" customHeight="1">
      <c r="A26" s="8" t="s">
        <v>33</v>
      </c>
      <c r="B26" s="10"/>
      <c r="C26" s="7" t="s">
        <v>34</v>
      </c>
      <c r="D26" s="14"/>
      <c r="E26" s="20"/>
      <c r="F26" s="3"/>
      <c r="G26" s="3"/>
      <c r="H26" s="3"/>
    </row>
    <row r="27" spans="1:8" s="1" customFormat="1" ht="19.5" customHeight="1">
      <c r="A27" s="8" t="s">
        <v>35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36</v>
      </c>
      <c r="B28" s="14">
        <f>SUM(B25:B27)</f>
        <v>496</v>
      </c>
      <c r="C28" s="7" t="s">
        <v>37</v>
      </c>
      <c r="D28" s="14">
        <f>SUM(D25)+SUM(D26)</f>
        <v>496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25" t="s">
        <v>99</v>
      </c>
      <c r="B1" s="225"/>
    </row>
    <row r="2" spans="1:2" s="1" customFormat="1" ht="19.5" customHeight="1">
      <c r="A2" s="196" t="s">
        <v>101</v>
      </c>
      <c r="B2" s="191" t="s">
        <v>1</v>
      </c>
    </row>
    <row r="3" spans="1:2" s="1" customFormat="1" ht="29.25" customHeight="1">
      <c r="A3" s="192" t="s">
        <v>77</v>
      </c>
      <c r="B3" s="192" t="s">
        <v>56</v>
      </c>
    </row>
    <row r="4" spans="1:3" s="1" customFormat="1" ht="29.25" customHeight="1">
      <c r="A4" s="193"/>
      <c r="B4" s="194"/>
      <c r="C4" s="195"/>
    </row>
    <row r="5" spans="1:3" s="1" customFormat="1" ht="20.25" customHeight="1">
      <c r="A5" s="200" t="s">
        <v>100</v>
      </c>
      <c r="C5" s="195"/>
    </row>
    <row r="6" spans="1:3" s="1" customFormat="1" ht="9.75" customHeight="1">
      <c r="A6" s="195"/>
      <c r="B6" s="195"/>
      <c r="C6" s="195"/>
    </row>
    <row r="7" spans="1:2" s="1" customFormat="1" ht="9.75" customHeight="1">
      <c r="A7" s="195"/>
      <c r="B7" s="195"/>
    </row>
    <row r="8" spans="1:2" s="1" customFormat="1" ht="9.75" customHeight="1">
      <c r="A8" s="195"/>
      <c r="B8" s="195"/>
    </row>
    <row r="9" spans="1:2" s="1" customFormat="1" ht="9.75" customHeight="1">
      <c r="A9" s="195"/>
      <c r="B9" s="195"/>
    </row>
    <row r="10" s="1" customFormat="1" ht="9.75" customHeight="1">
      <c r="B10" s="195"/>
    </row>
    <row r="11" spans="1:2" s="1" customFormat="1" ht="9.75" customHeight="1">
      <c r="A11" s="195"/>
      <c r="B11" s="195"/>
    </row>
    <row r="12" s="1" customFormat="1" ht="9.75" customHeight="1">
      <c r="B12" s="195"/>
    </row>
    <row r="13" s="1" customFormat="1" ht="9.75" customHeight="1">
      <c r="B13" s="195"/>
    </row>
    <row r="14" s="1" customFormat="1" ht="15"/>
    <row r="15" s="1" customFormat="1" ht="9.75" customHeight="1">
      <c r="B15" s="195"/>
    </row>
    <row r="16" spans="1:2" s="1" customFormat="1" ht="9.75" customHeight="1">
      <c r="A16" s="195"/>
      <c r="B16" s="195"/>
    </row>
    <row r="17" s="1" customFormat="1" ht="9.75" customHeight="1">
      <c r="B17" s="195"/>
    </row>
    <row r="18" s="1" customFormat="1" ht="15"/>
    <row r="19" s="1" customFormat="1" ht="15"/>
    <row r="20" s="1" customFormat="1" ht="9.75" customHeight="1">
      <c r="B20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F10" sqref="F10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203" t="s">
        <v>80</v>
      </c>
      <c r="B2" s="206"/>
      <c r="C2" s="25"/>
      <c r="D2" s="25"/>
      <c r="E2" s="25"/>
      <c r="F2" s="25"/>
    </row>
    <row r="3" spans="1:6" s="1" customFormat="1" ht="18.75" customHeight="1">
      <c r="A3" s="196" t="s">
        <v>81</v>
      </c>
      <c r="B3" s="26" t="s">
        <v>1</v>
      </c>
      <c r="C3" s="24"/>
      <c r="D3" s="24"/>
      <c r="E3" s="27"/>
      <c r="F3" s="27"/>
    </row>
    <row r="4" spans="1:6" s="1" customFormat="1" ht="24" customHeight="1">
      <c r="A4" s="207" t="s">
        <v>2</v>
      </c>
      <c r="B4" s="207"/>
      <c r="C4" s="24"/>
      <c r="D4" s="24"/>
      <c r="E4" s="24"/>
      <c r="F4" s="27"/>
    </row>
    <row r="5" spans="1:6" s="1" customFormat="1" ht="21.75" customHeight="1">
      <c r="A5" s="28" t="s">
        <v>4</v>
      </c>
      <c r="B5" s="28" t="s">
        <v>5</v>
      </c>
      <c r="C5" s="27"/>
      <c r="D5" s="24"/>
      <c r="E5" s="24"/>
      <c r="F5" s="24"/>
    </row>
    <row r="6" spans="1:6" s="1" customFormat="1" ht="21" customHeight="1">
      <c r="A6" s="29" t="s">
        <v>7</v>
      </c>
      <c r="B6" s="30">
        <f>SUM(B7:B8)</f>
        <v>496</v>
      </c>
      <c r="C6" s="24"/>
      <c r="D6" s="24"/>
      <c r="E6" s="27"/>
      <c r="F6" s="24"/>
    </row>
    <row r="7" spans="1:6" s="1" customFormat="1" ht="21" customHeight="1">
      <c r="A7" s="29" t="s">
        <v>9</v>
      </c>
      <c r="B7" s="31">
        <v>496</v>
      </c>
      <c r="C7" s="24"/>
      <c r="D7" s="24"/>
      <c r="E7" s="27"/>
      <c r="F7" s="27"/>
    </row>
    <row r="8" spans="1:6" s="1" customFormat="1" ht="21" customHeight="1">
      <c r="A8" s="32" t="s">
        <v>11</v>
      </c>
      <c r="B8" s="31"/>
      <c r="C8" s="24"/>
      <c r="D8" s="24"/>
      <c r="E8" s="27"/>
      <c r="F8" s="27"/>
    </row>
    <row r="9" spans="1:6" s="1" customFormat="1" ht="21" customHeight="1">
      <c r="A9" s="29" t="s">
        <v>13</v>
      </c>
      <c r="B9" s="31"/>
      <c r="C9" s="24"/>
      <c r="D9" s="24"/>
      <c r="E9" s="27"/>
      <c r="F9" s="24"/>
    </row>
    <row r="10" spans="1:6" s="1" customFormat="1" ht="21" customHeight="1">
      <c r="A10" s="29" t="s">
        <v>17</v>
      </c>
      <c r="B10" s="31"/>
      <c r="C10" s="24"/>
      <c r="D10" s="24"/>
      <c r="E10" s="27"/>
      <c r="F10" s="24"/>
    </row>
    <row r="11" spans="1:6" s="1" customFormat="1" ht="21" customHeight="1">
      <c r="A11" s="29" t="s">
        <v>19</v>
      </c>
      <c r="B11" s="31"/>
      <c r="C11" s="24"/>
      <c r="D11" s="24"/>
      <c r="E11" s="24"/>
      <c r="F11" s="24"/>
    </row>
    <row r="12" spans="1:6" s="1" customFormat="1" ht="21" customHeight="1">
      <c r="A12" s="29" t="s">
        <v>21</v>
      </c>
      <c r="B12" s="31"/>
      <c r="C12" s="24"/>
      <c r="D12" s="24"/>
      <c r="E12" s="27"/>
      <c r="F12" s="24"/>
    </row>
    <row r="13" spans="1:6" s="1" customFormat="1" ht="21" customHeight="1">
      <c r="A13" s="33" t="s">
        <v>23</v>
      </c>
      <c r="B13" s="31"/>
      <c r="C13" s="24"/>
      <c r="D13" s="24"/>
      <c r="E13" s="27"/>
      <c r="F13" s="24"/>
    </row>
    <row r="14" spans="1:6" s="1" customFormat="1" ht="21" customHeight="1">
      <c r="A14" s="197"/>
      <c r="B14" s="31"/>
      <c r="C14" s="24"/>
      <c r="D14" s="24"/>
      <c r="E14" s="27"/>
      <c r="F14" s="24"/>
    </row>
    <row r="15" spans="2:6" s="1" customFormat="1" ht="21" customHeight="1">
      <c r="B15" s="34"/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31</v>
      </c>
      <c r="B25" s="35">
        <f>SUM(B6)+SUM(B10:B15)</f>
        <v>496</v>
      </c>
      <c r="C25" s="39"/>
      <c r="D25" s="25"/>
      <c r="E25" s="25"/>
      <c r="F25" s="25"/>
    </row>
    <row r="26" spans="1:6" s="1" customFormat="1" ht="21" customHeight="1">
      <c r="A26" s="29" t="s">
        <v>33</v>
      </c>
      <c r="B26" s="31"/>
      <c r="C26" s="39"/>
      <c r="D26" s="25"/>
      <c r="E26" s="25"/>
      <c r="F26" s="25"/>
    </row>
    <row r="27" spans="1:6" s="1" customFormat="1" ht="21" customHeight="1">
      <c r="A27" s="29" t="s">
        <v>35</v>
      </c>
      <c r="B27" s="31"/>
      <c r="C27" s="25"/>
      <c r="D27" s="25"/>
      <c r="E27" s="25"/>
      <c r="F27" s="25"/>
    </row>
    <row r="28" spans="1:6" s="1" customFormat="1" ht="21" customHeight="1">
      <c r="A28" s="28" t="s">
        <v>36</v>
      </c>
      <c r="B28" s="35">
        <f>SUM(B25:B27)</f>
        <v>496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F23" sqref="F2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3" t="s">
        <v>82</v>
      </c>
      <c r="B2" s="208"/>
      <c r="C2" s="208"/>
      <c r="D2" s="208"/>
      <c r="E2" s="208"/>
      <c r="F2" s="208"/>
      <c r="G2" s="208"/>
      <c r="H2" s="208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198" t="s">
        <v>83</v>
      </c>
      <c r="B3" s="46"/>
      <c r="C3" s="47"/>
      <c r="D3" s="47"/>
      <c r="E3" s="47"/>
      <c r="F3" s="47"/>
      <c r="G3" s="47"/>
      <c r="H3" s="44" t="s">
        <v>1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9" t="s">
        <v>38</v>
      </c>
      <c r="B4" s="209"/>
      <c r="C4" s="209" t="s">
        <v>39</v>
      </c>
      <c r="D4" s="209" t="s">
        <v>40</v>
      </c>
      <c r="E4" s="209"/>
      <c r="F4" s="209"/>
      <c r="G4" s="209"/>
      <c r="H4" s="20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41</v>
      </c>
      <c r="B5" s="51" t="s">
        <v>42</v>
      </c>
      <c r="C5" s="209"/>
      <c r="D5" s="52" t="s">
        <v>43</v>
      </c>
      <c r="E5" s="50" t="s">
        <v>44</v>
      </c>
      <c r="F5" s="53" t="s">
        <v>45</v>
      </c>
      <c r="G5" s="53" t="s">
        <v>46</v>
      </c>
      <c r="H5" s="53" t="s">
        <v>47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48</v>
      </c>
      <c r="C6" s="57">
        <v>496</v>
      </c>
      <c r="D6" s="58">
        <v>496</v>
      </c>
      <c r="E6" s="59"/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49</v>
      </c>
      <c r="B7" s="64" t="s">
        <v>50</v>
      </c>
      <c r="C7" s="57">
        <v>496</v>
      </c>
      <c r="D7" s="58">
        <v>496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51</v>
      </c>
      <c r="B8" s="64" t="s">
        <v>52</v>
      </c>
      <c r="C8" s="57">
        <v>496</v>
      </c>
      <c r="D8" s="58">
        <v>496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53</v>
      </c>
      <c r="B9" s="69" t="s">
        <v>54</v>
      </c>
      <c r="C9" s="70">
        <v>496</v>
      </c>
      <c r="D9" s="70">
        <v>496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71"/>
      <c r="B10" s="72"/>
      <c r="C10" s="73"/>
      <c r="D10" s="73"/>
      <c r="E10" s="73"/>
      <c r="F10" s="73"/>
      <c r="G10" s="73"/>
      <c r="H10" s="73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71"/>
      <c r="B11" s="72"/>
      <c r="C11" s="73"/>
      <c r="D11" s="73"/>
      <c r="E11" s="73"/>
      <c r="F11" s="73"/>
      <c r="G11" s="73"/>
      <c r="H11" s="73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71"/>
      <c r="B12" s="72"/>
      <c r="C12" s="73"/>
      <c r="D12" s="73"/>
      <c r="E12" s="73"/>
      <c r="F12" s="73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s="1" customFormat="1" ht="21.75" customHeight="1">
      <c r="A13" s="71"/>
      <c r="B13" s="72"/>
      <c r="C13" s="73"/>
      <c r="D13" s="73"/>
      <c r="E13" s="73"/>
      <c r="F13" s="73"/>
      <c r="G13" s="73"/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1:36" s="1" customFormat="1" ht="21.75" customHeight="1">
      <c r="A14" s="71"/>
      <c r="B14" s="72"/>
      <c r="C14" s="73"/>
      <c r="D14" s="73"/>
      <c r="E14" s="73"/>
      <c r="F14" s="73"/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1" customFormat="1" ht="9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3" t="s">
        <v>84</v>
      </c>
      <c r="B2" s="210"/>
      <c r="C2" s="210"/>
      <c r="D2" s="210"/>
      <c r="E2" s="76"/>
      <c r="F2" s="76"/>
      <c r="G2" s="76"/>
      <c r="H2" s="76"/>
    </row>
    <row r="3" spans="1:8" s="1" customFormat="1" ht="18.75" customHeight="1">
      <c r="A3" s="196" t="s">
        <v>85</v>
      </c>
      <c r="B3" s="75"/>
      <c r="C3" s="75"/>
      <c r="D3" s="77" t="s">
        <v>1</v>
      </c>
      <c r="E3" s="75"/>
      <c r="F3" s="75"/>
      <c r="G3" s="78"/>
      <c r="H3" s="78"/>
    </row>
    <row r="4" spans="1:8" s="1" customFormat="1" ht="24" customHeight="1">
      <c r="A4" s="211" t="s">
        <v>2</v>
      </c>
      <c r="B4" s="211"/>
      <c r="C4" s="212" t="s">
        <v>3</v>
      </c>
      <c r="D4" s="212"/>
      <c r="E4" s="75"/>
      <c r="F4" s="75"/>
      <c r="G4" s="75"/>
      <c r="H4" s="78"/>
    </row>
    <row r="5" spans="1:8" s="1" customFormat="1" ht="21.75" customHeight="1">
      <c r="A5" s="79" t="s">
        <v>4</v>
      </c>
      <c r="B5" s="79" t="s">
        <v>5</v>
      </c>
      <c r="C5" s="79" t="s">
        <v>6</v>
      </c>
      <c r="D5" s="79" t="s">
        <v>5</v>
      </c>
      <c r="E5" s="78"/>
      <c r="F5" s="75"/>
      <c r="G5" s="75"/>
      <c r="H5" s="75"/>
    </row>
    <row r="6" spans="1:8" s="1" customFormat="1" ht="21" customHeight="1">
      <c r="A6" s="80" t="s">
        <v>7</v>
      </c>
      <c r="B6" s="81">
        <f>SUM(B7:B8)</f>
        <v>496</v>
      </c>
      <c r="C6" s="80" t="s">
        <v>8</v>
      </c>
      <c r="D6" s="82"/>
      <c r="E6" s="75"/>
      <c r="F6" s="75"/>
      <c r="G6" s="78"/>
      <c r="H6" s="75"/>
    </row>
    <row r="7" spans="1:8" s="1" customFormat="1" ht="21" customHeight="1">
      <c r="A7" s="80" t="s">
        <v>9</v>
      </c>
      <c r="B7" s="83">
        <v>496</v>
      </c>
      <c r="C7" s="80" t="s">
        <v>10</v>
      </c>
      <c r="D7" s="82"/>
      <c r="E7" s="75"/>
      <c r="F7" s="75"/>
      <c r="G7" s="78"/>
      <c r="H7" s="78"/>
    </row>
    <row r="8" spans="1:8" s="1" customFormat="1" ht="21" customHeight="1">
      <c r="A8" s="84" t="s">
        <v>11</v>
      </c>
      <c r="B8" s="85"/>
      <c r="C8" s="86" t="s">
        <v>12</v>
      </c>
      <c r="D8" s="82"/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14</v>
      </c>
      <c r="D9" s="82"/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15</v>
      </c>
      <c r="D10" s="82"/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16</v>
      </c>
      <c r="D11" s="82"/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18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20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22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24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25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26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27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201" t="s">
        <v>102</v>
      </c>
      <c r="D19" s="82">
        <v>496</v>
      </c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29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30</v>
      </c>
      <c r="D21" s="91"/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31</v>
      </c>
      <c r="B23" s="93">
        <f>SUM(B7:B8)</f>
        <v>496</v>
      </c>
      <c r="C23" s="79" t="s">
        <v>32</v>
      </c>
      <c r="D23" s="82">
        <v>496</v>
      </c>
      <c r="E23" s="75"/>
      <c r="F23" s="78"/>
      <c r="G23" s="78"/>
      <c r="H23" s="78"/>
    </row>
    <row r="24" spans="1:8" s="1" customFormat="1" ht="21" customHeight="1">
      <c r="A24" s="94" t="s">
        <v>33</v>
      </c>
      <c r="B24" s="95"/>
      <c r="C24" s="96" t="s">
        <v>34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36</v>
      </c>
      <c r="B26" s="81">
        <f>SUM(B23:B24)</f>
        <v>496</v>
      </c>
      <c r="C26" s="79" t="s">
        <v>37</v>
      </c>
      <c r="D26" s="97">
        <f>SUM(D23:D24)</f>
        <v>496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5"/>
    <row r="33" s="1" customFormat="1" ht="1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5"/>
    <row r="37" s="1" customFormat="1" ht="1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3" t="s">
        <v>86</v>
      </c>
      <c r="B2" s="213"/>
      <c r="C2" s="213"/>
      <c r="D2" s="213"/>
      <c r="E2" s="213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98" t="s">
        <v>87</v>
      </c>
      <c r="B3" s="106"/>
      <c r="C3" s="107"/>
      <c r="D3" s="107"/>
      <c r="E3" s="108" t="s">
        <v>1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14" t="s">
        <v>38</v>
      </c>
      <c r="B4" s="214"/>
      <c r="C4" s="215" t="s">
        <v>39</v>
      </c>
      <c r="D4" s="214" t="s">
        <v>40</v>
      </c>
      <c r="E4" s="214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41</v>
      </c>
      <c r="B5" s="112" t="s">
        <v>42</v>
      </c>
      <c r="C5" s="214"/>
      <c r="D5" s="113" t="s">
        <v>43</v>
      </c>
      <c r="E5" s="114" t="s">
        <v>44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48</v>
      </c>
      <c r="C6" s="118">
        <v>496</v>
      </c>
      <c r="D6" s="119">
        <v>496</v>
      </c>
      <c r="E6" s="120"/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49</v>
      </c>
      <c r="B7" s="122" t="s">
        <v>50</v>
      </c>
      <c r="C7" s="118">
        <v>496</v>
      </c>
      <c r="D7" s="119">
        <v>496</v>
      </c>
      <c r="E7" s="120"/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51</v>
      </c>
      <c r="B8" s="122" t="s">
        <v>52</v>
      </c>
      <c r="C8" s="118">
        <v>496</v>
      </c>
      <c r="D8" s="119">
        <v>496</v>
      </c>
      <c r="E8" s="120"/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53</v>
      </c>
      <c r="B9" s="127" t="s">
        <v>54</v>
      </c>
      <c r="C9" s="128">
        <v>496</v>
      </c>
      <c r="D9" s="129">
        <v>496</v>
      </c>
      <c r="E9" s="129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30"/>
      <c r="B10" s="131"/>
      <c r="C10" s="132"/>
      <c r="D10" s="132"/>
      <c r="E10" s="132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30"/>
      <c r="B11" s="131"/>
      <c r="C11" s="132"/>
      <c r="D11" s="132"/>
      <c r="E11" s="132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30"/>
      <c r="B12" s="131"/>
      <c r="C12" s="132"/>
      <c r="D12" s="132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</row>
    <row r="13" spans="1:33" s="1" customFormat="1" ht="21.75" customHeight="1">
      <c r="A13" s="130"/>
      <c r="B13" s="131"/>
      <c r="C13" s="132"/>
      <c r="D13" s="132"/>
      <c r="E13" s="132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</row>
    <row r="14" spans="1:33" s="1" customFormat="1" ht="21.75" customHeight="1">
      <c r="A14" s="130"/>
      <c r="B14" s="131"/>
      <c r="C14" s="132"/>
      <c r="D14" s="132"/>
      <c r="E14" s="132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</row>
    <row r="15" spans="1:33" s="1" customFormat="1" ht="9.7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M19" sqref="M19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16" t="s">
        <v>88</v>
      </c>
      <c r="B1" s="216"/>
      <c r="C1" s="216"/>
      <c r="D1" s="216"/>
      <c r="E1" s="216"/>
    </row>
    <row r="2" spans="1:5" s="1" customFormat="1" ht="21.75" customHeight="1">
      <c r="A2" s="196" t="s">
        <v>89</v>
      </c>
      <c r="E2" s="134" t="s">
        <v>1</v>
      </c>
    </row>
    <row r="3" spans="1:5" s="1" customFormat="1" ht="24.75" customHeight="1">
      <c r="A3" s="217" t="s">
        <v>55</v>
      </c>
      <c r="B3" s="217"/>
      <c r="C3" s="217" t="s">
        <v>56</v>
      </c>
      <c r="D3" s="219" t="s">
        <v>40</v>
      </c>
      <c r="E3" s="219"/>
    </row>
    <row r="4" spans="1:5" s="1" customFormat="1" ht="24.75" customHeight="1">
      <c r="A4" s="135" t="s">
        <v>41</v>
      </c>
      <c r="B4" s="135" t="s">
        <v>42</v>
      </c>
      <c r="C4" s="218"/>
      <c r="D4" s="135" t="s">
        <v>57</v>
      </c>
      <c r="E4" s="135" t="s">
        <v>58</v>
      </c>
    </row>
    <row r="5" spans="1:6" s="1" customFormat="1" ht="30.75" customHeight="1">
      <c r="A5" s="136" t="s">
        <v>0</v>
      </c>
      <c r="B5" s="137" t="s">
        <v>48</v>
      </c>
      <c r="C5" s="138">
        <v>496</v>
      </c>
      <c r="D5" s="139">
        <v>496</v>
      </c>
      <c r="E5" s="140"/>
      <c r="F5" s="141"/>
    </row>
    <row r="6" spans="1:5" s="1" customFormat="1" ht="30.75" customHeight="1">
      <c r="A6" s="136" t="s">
        <v>59</v>
      </c>
      <c r="B6" s="142" t="s">
        <v>60</v>
      </c>
      <c r="C6" s="138">
        <v>370.2</v>
      </c>
      <c r="D6" s="139">
        <v>370.2</v>
      </c>
      <c r="E6" s="140"/>
    </row>
    <row r="7" spans="1:5" s="1" customFormat="1" ht="30.75" customHeight="1">
      <c r="A7" s="143" t="s">
        <v>61</v>
      </c>
      <c r="B7" s="144" t="s">
        <v>62</v>
      </c>
      <c r="C7" s="145">
        <v>26.2</v>
      </c>
      <c r="D7" s="146">
        <v>26.2</v>
      </c>
      <c r="E7" s="147"/>
    </row>
    <row r="8" spans="1:5" s="1" customFormat="1" ht="30.75" customHeight="1">
      <c r="A8" s="143" t="s">
        <v>63</v>
      </c>
      <c r="B8" s="144" t="s">
        <v>64</v>
      </c>
      <c r="C8" s="145">
        <v>344</v>
      </c>
      <c r="D8" s="146">
        <v>344</v>
      </c>
      <c r="E8" s="147"/>
    </row>
    <row r="9" spans="1:5" s="1" customFormat="1" ht="30.75" customHeight="1">
      <c r="A9" s="136" t="s">
        <v>65</v>
      </c>
      <c r="B9" s="142" t="s">
        <v>66</v>
      </c>
      <c r="C9" s="138">
        <v>125.8</v>
      </c>
      <c r="D9" s="139">
        <v>125.8</v>
      </c>
      <c r="E9" s="140"/>
    </row>
    <row r="10" spans="1:5" s="1" customFormat="1" ht="30.75" customHeight="1">
      <c r="A10" s="143" t="s">
        <v>67</v>
      </c>
      <c r="B10" s="144" t="s">
        <v>68</v>
      </c>
      <c r="C10" s="145">
        <v>5.45</v>
      </c>
      <c r="D10" s="146">
        <v>5.45</v>
      </c>
      <c r="E10" s="147"/>
    </row>
    <row r="11" spans="1:5" s="1" customFormat="1" ht="30.75" customHeight="1">
      <c r="A11" s="143" t="s">
        <v>69</v>
      </c>
      <c r="B11" s="144" t="s">
        <v>70</v>
      </c>
      <c r="C11" s="145">
        <v>120.35</v>
      </c>
      <c r="D11" s="146">
        <v>120.35</v>
      </c>
      <c r="E11" s="147"/>
    </row>
    <row r="12" spans="2:3" s="1" customFormat="1" ht="11.25" customHeight="1">
      <c r="B12" s="148"/>
      <c r="C12" s="148"/>
    </row>
    <row r="13" spans="2:3" s="1" customFormat="1" ht="11.25" customHeight="1">
      <c r="B13" s="148"/>
      <c r="C13" s="148"/>
    </row>
    <row r="14" spans="2:3" s="1" customFormat="1" ht="11.25" customHeight="1">
      <c r="B14" s="148"/>
      <c r="C14" s="148"/>
    </row>
    <row r="15" s="1" customFormat="1" ht="11.25" customHeight="1">
      <c r="B15" s="148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9"/>
      <c r="B1" s="149"/>
    </row>
    <row r="2" spans="1:33" s="1" customFormat="1" ht="26.25" customHeight="1">
      <c r="A2" s="203" t="s">
        <v>90</v>
      </c>
      <c r="B2" s="220"/>
      <c r="C2" s="220"/>
      <c r="D2" s="220"/>
      <c r="E2" s="22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</row>
    <row r="3" spans="1:33" s="1" customFormat="1" ht="18.75" customHeight="1">
      <c r="A3" s="198" t="s">
        <v>91</v>
      </c>
      <c r="B3" s="151"/>
      <c r="C3" s="152"/>
      <c r="D3" s="152"/>
      <c r="E3" s="153" t="s">
        <v>1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s="1" customFormat="1" ht="24.75" customHeight="1">
      <c r="A4" s="221" t="s">
        <v>38</v>
      </c>
      <c r="B4" s="221"/>
      <c r="C4" s="222" t="s">
        <v>39</v>
      </c>
      <c r="D4" s="221" t="s">
        <v>40</v>
      </c>
      <c r="E4" s="221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" customFormat="1" ht="24.75" customHeight="1">
      <c r="A5" s="156" t="s">
        <v>41</v>
      </c>
      <c r="B5" s="157" t="s">
        <v>42</v>
      </c>
      <c r="C5" s="221"/>
      <c r="D5" s="158" t="s">
        <v>43</v>
      </c>
      <c r="E5" s="159" t="s">
        <v>44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s="1" customFormat="1" ht="21.75" customHeight="1">
      <c r="A6" s="161"/>
      <c r="B6" s="162"/>
      <c r="C6" s="163"/>
      <c r="D6" s="164"/>
      <c r="E6" s="164"/>
      <c r="F6" s="154"/>
      <c r="G6" s="165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</row>
    <row r="7" spans="1:33" s="1" customFormat="1" ht="21.75" customHeight="1">
      <c r="A7" s="202" t="s">
        <v>92</v>
      </c>
      <c r="B7" s="166"/>
      <c r="C7" s="167"/>
      <c r="D7" s="167"/>
      <c r="E7" s="167"/>
      <c r="F7" s="168"/>
      <c r="G7" s="165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1.75" customHeight="1">
      <c r="A8" s="170"/>
      <c r="B8" s="171"/>
      <c r="C8" s="172"/>
      <c r="D8" s="172"/>
      <c r="E8" s="172"/>
      <c r="F8" s="173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1" customFormat="1" ht="21.75" customHeight="1">
      <c r="A9" s="170"/>
      <c r="B9" s="171"/>
      <c r="C9" s="172"/>
      <c r="D9" s="172"/>
      <c r="E9" s="172"/>
      <c r="F9" s="17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1" customFormat="1" ht="21.75" customHeight="1">
      <c r="A10" s="170"/>
      <c r="B10" s="171"/>
      <c r="C10" s="172"/>
      <c r="D10" s="172"/>
      <c r="E10" s="172"/>
      <c r="F10" s="17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1" customFormat="1" ht="21.75" customHeight="1">
      <c r="A11" s="170"/>
      <c r="B11" s="171"/>
      <c r="C11" s="172"/>
      <c r="D11" s="172"/>
      <c r="E11" s="172"/>
      <c r="F11" s="17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1" customFormat="1" ht="21.75" customHeight="1">
      <c r="A12" s="170"/>
      <c r="B12" s="171"/>
      <c r="C12" s="172"/>
      <c r="D12" s="172"/>
      <c r="E12" s="17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" customFormat="1" ht="21.75" customHeight="1">
      <c r="A13" s="170"/>
      <c r="B13" s="171"/>
      <c r="C13" s="172"/>
      <c r="D13" s="172"/>
      <c r="E13" s="172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" customFormat="1" ht="21.75" customHeight="1">
      <c r="A14" s="170"/>
      <c r="B14" s="171"/>
      <c r="C14" s="172"/>
      <c r="D14" s="172"/>
      <c r="E14" s="172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" customFormat="1" ht="9.7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9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zoomScalePageLayoutView="0" workbookViewId="0" topLeftCell="A1">
      <selection activeCell="A10" sqref="A10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6" t="s">
        <v>93</v>
      </c>
      <c r="B1" s="223"/>
    </row>
    <row r="2" spans="1:2" s="1" customFormat="1" ht="25.5" customHeight="1">
      <c r="A2" s="196" t="s">
        <v>94</v>
      </c>
      <c r="B2" s="175" t="s">
        <v>1</v>
      </c>
    </row>
    <row r="3" spans="1:2" s="1" customFormat="1" ht="27" customHeight="1">
      <c r="A3" s="176" t="s">
        <v>71</v>
      </c>
      <c r="B3" s="176" t="s">
        <v>56</v>
      </c>
    </row>
    <row r="4" spans="1:2" s="1" customFormat="1" ht="27" customHeight="1">
      <c r="A4" s="177" t="s">
        <v>48</v>
      </c>
      <c r="B4" s="178">
        <f>SUM(B5:B7)</f>
        <v>0</v>
      </c>
    </row>
    <row r="5" spans="1:3" s="1" customFormat="1" ht="27" customHeight="1">
      <c r="A5" s="179" t="s">
        <v>72</v>
      </c>
      <c r="B5" s="180"/>
      <c r="C5" s="181"/>
    </row>
    <row r="6" spans="1:3" s="1" customFormat="1" ht="27" customHeight="1">
      <c r="A6" s="182" t="s">
        <v>73</v>
      </c>
      <c r="B6" s="180"/>
      <c r="C6" s="181"/>
    </row>
    <row r="7" spans="1:3" s="1" customFormat="1" ht="27" customHeight="1">
      <c r="A7" s="177" t="s">
        <v>74</v>
      </c>
      <c r="B7" s="183">
        <f>SUM(B8:B9)</f>
        <v>0</v>
      </c>
      <c r="C7" s="181"/>
    </row>
    <row r="8" spans="1:4" s="1" customFormat="1" ht="27" customHeight="1">
      <c r="A8" s="184" t="s">
        <v>75</v>
      </c>
      <c r="B8" s="185"/>
      <c r="C8" s="181"/>
      <c r="D8" s="186"/>
    </row>
    <row r="9" spans="1:3" s="1" customFormat="1" ht="27" customHeight="1">
      <c r="A9" s="184" t="s">
        <v>76</v>
      </c>
      <c r="B9" s="180"/>
      <c r="C9" s="181"/>
    </row>
    <row r="10" ht="20.25" customHeight="1">
      <c r="A10" s="199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2" width="63.00390625" style="1" customWidth="1"/>
    <col min="3" max="3" width="9.140625" style="1" customWidth="1"/>
  </cols>
  <sheetData>
    <row r="1" spans="1:2" s="1" customFormat="1" ht="28.5" customHeight="1">
      <c r="A1" s="216" t="s">
        <v>96</v>
      </c>
      <c r="B1" s="224"/>
    </row>
    <row r="2" spans="1:2" s="1" customFormat="1" ht="21.75" customHeight="1">
      <c r="A2" s="196" t="s">
        <v>98</v>
      </c>
      <c r="B2" s="187" t="s">
        <v>1</v>
      </c>
    </row>
    <row r="3" spans="1:2" s="1" customFormat="1" ht="27" customHeight="1">
      <c r="A3" s="188" t="s">
        <v>71</v>
      </c>
      <c r="B3" s="188" t="s">
        <v>56</v>
      </c>
    </row>
    <row r="4" spans="1:2" s="1" customFormat="1" ht="27" customHeight="1">
      <c r="A4" s="189"/>
      <c r="B4" s="190"/>
    </row>
    <row r="5" s="1" customFormat="1" ht="17.25" customHeight="1">
      <c r="A5" s="199" t="s">
        <v>97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高媛(承办科科长)</cp:lastModifiedBy>
  <cp:lastPrinted>2021-03-02T07:27:19Z</cp:lastPrinted>
  <dcterms:created xsi:type="dcterms:W3CDTF">2021-02-25T09:24:30Z</dcterms:created>
  <dcterms:modified xsi:type="dcterms:W3CDTF">2021-03-02T07:29:58Z</dcterms:modified>
  <cp:category/>
  <cp:version/>
  <cp:contentType/>
  <cp:contentStatus/>
</cp:coreProperties>
</file>